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8" i="1" l="1"/>
  <c r="D9" i="1" s="1"/>
  <c r="E7" i="1"/>
  <c r="D7" i="1"/>
  <c r="D10" i="1" l="1"/>
  <c r="D11" i="1" s="1"/>
</calcChain>
</file>

<file path=xl/sharedStrings.xml><?xml version="1.0" encoding="utf-8"?>
<sst xmlns="http://schemas.openxmlformats.org/spreadsheetml/2006/main" count="61" uniqueCount="44">
  <si>
    <t>Megnevezés</t>
  </si>
  <si>
    <t>1. Építmény közvetlen költsége</t>
  </si>
  <si>
    <t>Anyagköltség</t>
  </si>
  <si>
    <t>Díjköltség</t>
  </si>
  <si>
    <t>Anyagigazgatási költség</t>
  </si>
  <si>
    <t>Mindösszesen</t>
  </si>
  <si>
    <t>Áfa</t>
  </si>
  <si>
    <t>A munka ára</t>
  </si>
  <si>
    <t>1. Gululó állvány használata</t>
  </si>
  <si>
    <t>2. Bontott anyagok deponálása, ki-elszállítása</t>
  </si>
  <si>
    <t>3. Burkolatok takarása</t>
  </si>
  <si>
    <t>4. PVC sportpadló bontása</t>
  </si>
  <si>
    <t>Mennyiség</t>
  </si>
  <si>
    <t>5. Egyéb bontások, portalanítás</t>
  </si>
  <si>
    <t xml:space="preserve">6. Aljazt alőkészítése, kiegyenlítése </t>
  </si>
  <si>
    <t xml:space="preserve">     önterülő aljzatkiegyenlítővel</t>
  </si>
  <si>
    <t>7. Seicom Spluga sportparketta készítése</t>
  </si>
  <si>
    <t>8. 4 új hüvely kialakítása, kézilabda kapunak</t>
  </si>
  <si>
    <t>9. Padlószerelvény fedlap parkettához</t>
  </si>
  <si>
    <t>10. Kiszellőztetett lábazat elhelyezése</t>
  </si>
  <si>
    <t>11. Kosárlabda pálya felfestése</t>
  </si>
  <si>
    <t>12. Kézilabda pálya felfestése</t>
  </si>
  <si>
    <t>13. Fa nyílászáró szerkezetek bondása ajtó</t>
  </si>
  <si>
    <t>14. Acélmerevítéses belső válaszfalajtó elhelyezése</t>
  </si>
  <si>
    <t xml:space="preserve">        teli stadur lemezes kivitelben szerelvényezés</t>
  </si>
  <si>
    <t>15. Külső műanyag nyílászárók garnitúrában</t>
  </si>
  <si>
    <t xml:space="preserve">16.Külső nyílászáróra távnyitó rudas, vagy </t>
  </si>
  <si>
    <t xml:space="preserve">       bovdenes kivitelben</t>
  </si>
  <si>
    <t>17. Ablakok fóliázása: Skyfol fekete antracit fóliával</t>
  </si>
  <si>
    <t>18. Ajtócím és kilincs felszerelése</t>
  </si>
  <si>
    <t>19. Kopolit üveg bontása</t>
  </si>
  <si>
    <t>20. Villám és érintésvédelmi mérés-jegyzőkönyv</t>
  </si>
  <si>
    <t>21. Bordásfalak le és felszerelése, rögzítése</t>
  </si>
  <si>
    <t>Mennyiségi egység</t>
  </si>
  <si>
    <t>nap</t>
  </si>
  <si>
    <t>m3</t>
  </si>
  <si>
    <t>m2</t>
  </si>
  <si>
    <t>db</t>
  </si>
  <si>
    <t>fm</t>
  </si>
  <si>
    <t>pár</t>
  </si>
  <si>
    <t>Őrmezei Általános Iskola Menyecske utca 2 Pályázati kiírás 2015/2016 Kosárlabda program</t>
  </si>
  <si>
    <t>Megrendelő: Játszva, Sportolva Megelőzni Alapítvány</t>
  </si>
  <si>
    <t>Tételek megnevezése</t>
  </si>
  <si>
    <t>A munka leírása: Tornaterem parketta, nyílászáró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</si>
</sst>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4" sqref="A4"/>
    </sheetView>
  </sheetViews>
  <sheetFormatPr defaultRowHeight="15" x14ac:dyDescent="0.25"/>
  <cols>
    <col min="1" max="1" width="47.85546875" bestFit="1" customWidth="1"/>
    <col min="2" max="2" width="18.140625" style="1" bestFit="1" customWidth="1"/>
    <col min="3" max="3" width="10.7109375" style="1" bestFit="1" customWidth="1"/>
    <col min="4" max="4" width="16.140625" style="1" bestFit="1" customWidth="1"/>
    <col min="5" max="5" width="14.42578125" style="1" customWidth="1"/>
  </cols>
  <sheetData>
    <row r="1" spans="1:5" x14ac:dyDescent="0.25">
      <c r="A1" s="12" t="s">
        <v>40</v>
      </c>
      <c r="B1" s="12"/>
      <c r="C1" s="12"/>
      <c r="D1" s="12"/>
      <c r="E1" s="12"/>
    </row>
    <row r="2" spans="1:5" x14ac:dyDescent="0.25">
      <c r="A2" s="2"/>
      <c r="B2" s="3"/>
      <c r="C2" s="3"/>
      <c r="D2" s="3"/>
      <c r="E2" s="3"/>
    </row>
    <row r="3" spans="1:5" x14ac:dyDescent="0.25">
      <c r="A3" s="2" t="s">
        <v>43</v>
      </c>
      <c r="B3" s="3"/>
      <c r="C3" s="3"/>
      <c r="D3" s="3"/>
      <c r="E3" s="3"/>
    </row>
    <row r="4" spans="1:5" x14ac:dyDescent="0.25">
      <c r="A4" s="2" t="s">
        <v>41</v>
      </c>
      <c r="B4" s="3"/>
      <c r="C4" s="3"/>
      <c r="D4" s="3"/>
      <c r="E4" s="3"/>
    </row>
    <row r="5" spans="1:5" x14ac:dyDescent="0.25">
      <c r="A5" s="2"/>
      <c r="B5" s="3"/>
      <c r="C5" s="3"/>
      <c r="D5" s="3"/>
      <c r="E5" s="3"/>
    </row>
    <row r="6" spans="1:5" x14ac:dyDescent="0.25">
      <c r="A6" s="4" t="s">
        <v>0</v>
      </c>
      <c r="B6" s="5"/>
      <c r="C6" s="5"/>
      <c r="D6" s="5" t="s">
        <v>2</v>
      </c>
      <c r="E6" s="6" t="s">
        <v>3</v>
      </c>
    </row>
    <row r="7" spans="1:5" x14ac:dyDescent="0.25">
      <c r="A7" s="4" t="s">
        <v>1</v>
      </c>
      <c r="B7" s="5"/>
      <c r="C7" s="5"/>
      <c r="D7" s="7">
        <f>D14+D15+D16+D17+D18+D19+D21+D22+D23+D24+D25+D26+D27+D28+D30+D31+D33+D34+D35+D36+D37</f>
        <v>0</v>
      </c>
      <c r="E7" s="8">
        <f>E14+E15+E16+E17+E18+E19+E21+E22+E23+E24+E25+E26+E27+E28+E30+E31+E33+E34+E35+E36+E37</f>
        <v>0</v>
      </c>
    </row>
    <row r="8" spans="1:5" x14ac:dyDescent="0.25">
      <c r="A8" s="4" t="s">
        <v>4</v>
      </c>
      <c r="B8" s="5"/>
      <c r="C8" s="5"/>
      <c r="D8" s="7">
        <f>D7*0.08</f>
        <v>0</v>
      </c>
      <c r="E8" s="6"/>
    </row>
    <row r="9" spans="1:5" x14ac:dyDescent="0.25">
      <c r="A9" s="4" t="s">
        <v>5</v>
      </c>
      <c r="B9" s="5"/>
      <c r="C9" s="5"/>
      <c r="D9" s="7">
        <f>D7+E7+D8</f>
        <v>0</v>
      </c>
      <c r="E9" s="6"/>
    </row>
    <row r="10" spans="1:5" x14ac:dyDescent="0.25">
      <c r="A10" s="4" t="s">
        <v>6</v>
      </c>
      <c r="B10" s="5"/>
      <c r="C10" s="5"/>
      <c r="D10" s="7">
        <f>D9*0.27</f>
        <v>0</v>
      </c>
      <c r="E10" s="6"/>
    </row>
    <row r="11" spans="1:5" x14ac:dyDescent="0.25">
      <c r="A11" s="4" t="s">
        <v>7</v>
      </c>
      <c r="B11" s="5"/>
      <c r="C11" s="5"/>
      <c r="D11" s="7">
        <f>D9+D10</f>
        <v>0</v>
      </c>
      <c r="E11" s="6"/>
    </row>
    <row r="12" spans="1:5" ht="15.75" thickBot="1" x14ac:dyDescent="0.3">
      <c r="A12" s="2"/>
      <c r="B12" s="3"/>
      <c r="C12" s="3"/>
      <c r="D12" s="3"/>
      <c r="E12" s="3"/>
    </row>
    <row r="13" spans="1:5" ht="16.5" thickTop="1" thickBot="1" x14ac:dyDescent="0.3">
      <c r="A13" s="9" t="s">
        <v>42</v>
      </c>
      <c r="B13" s="9" t="s">
        <v>33</v>
      </c>
      <c r="C13" s="9" t="s">
        <v>12</v>
      </c>
      <c r="D13" s="9" t="s">
        <v>2</v>
      </c>
      <c r="E13" s="9" t="s">
        <v>3</v>
      </c>
    </row>
    <row r="14" spans="1:5" ht="16.5" thickTop="1" thickBot="1" x14ac:dyDescent="0.3">
      <c r="A14" s="10" t="s">
        <v>8</v>
      </c>
      <c r="B14" s="9" t="s">
        <v>34</v>
      </c>
      <c r="C14" s="9"/>
      <c r="D14" s="11"/>
      <c r="E14" s="11"/>
    </row>
    <row r="15" spans="1:5" ht="16.5" thickTop="1" thickBot="1" x14ac:dyDescent="0.3">
      <c r="A15" s="10" t="s">
        <v>9</v>
      </c>
      <c r="B15" s="9" t="s">
        <v>35</v>
      </c>
      <c r="C15" s="9"/>
      <c r="D15" s="11"/>
      <c r="E15" s="11"/>
    </row>
    <row r="16" spans="1:5" ht="16.5" thickTop="1" thickBot="1" x14ac:dyDescent="0.3">
      <c r="A16" s="10" t="s">
        <v>10</v>
      </c>
      <c r="B16" s="9" t="s">
        <v>36</v>
      </c>
      <c r="C16" s="9"/>
      <c r="D16" s="11"/>
      <c r="E16" s="11"/>
    </row>
    <row r="17" spans="1:5" ht="16.5" thickTop="1" thickBot="1" x14ac:dyDescent="0.3">
      <c r="A17" s="10" t="s">
        <v>11</v>
      </c>
      <c r="B17" s="9" t="s">
        <v>36</v>
      </c>
      <c r="C17" s="9"/>
      <c r="D17" s="11"/>
      <c r="E17" s="11"/>
    </row>
    <row r="18" spans="1:5" ht="16.5" thickTop="1" thickBot="1" x14ac:dyDescent="0.3">
      <c r="A18" s="10" t="s">
        <v>13</v>
      </c>
      <c r="B18" s="9" t="s">
        <v>36</v>
      </c>
      <c r="C18" s="9"/>
      <c r="D18" s="11"/>
      <c r="E18" s="11"/>
    </row>
    <row r="19" spans="1:5" ht="16.5" thickTop="1" thickBot="1" x14ac:dyDescent="0.3">
      <c r="A19" s="10" t="s">
        <v>14</v>
      </c>
      <c r="B19" s="9" t="s">
        <v>36</v>
      </c>
      <c r="C19" s="9"/>
      <c r="D19" s="11"/>
      <c r="E19" s="11"/>
    </row>
    <row r="20" spans="1:5" ht="16.5" thickTop="1" thickBot="1" x14ac:dyDescent="0.3">
      <c r="A20" s="10" t="s">
        <v>15</v>
      </c>
      <c r="B20" s="9"/>
      <c r="C20" s="9"/>
      <c r="D20" s="11"/>
      <c r="E20" s="11"/>
    </row>
    <row r="21" spans="1:5" ht="16.5" thickTop="1" thickBot="1" x14ac:dyDescent="0.3">
      <c r="A21" s="10" t="s">
        <v>16</v>
      </c>
      <c r="B21" s="9" t="s">
        <v>36</v>
      </c>
      <c r="C21" s="9"/>
      <c r="D21" s="11"/>
      <c r="E21" s="11"/>
    </row>
    <row r="22" spans="1:5" ht="16.5" thickTop="1" thickBot="1" x14ac:dyDescent="0.3">
      <c r="A22" s="10" t="s">
        <v>17</v>
      </c>
      <c r="B22" s="9" t="s">
        <v>37</v>
      </c>
      <c r="C22" s="9"/>
      <c r="D22" s="11"/>
      <c r="E22" s="11"/>
    </row>
    <row r="23" spans="1:5" ht="16.5" thickTop="1" thickBot="1" x14ac:dyDescent="0.3">
      <c r="A23" s="10" t="s">
        <v>18</v>
      </c>
      <c r="B23" s="9" t="s">
        <v>37</v>
      </c>
      <c r="C23" s="9"/>
      <c r="D23" s="11"/>
      <c r="E23" s="11"/>
    </row>
    <row r="24" spans="1:5" ht="16.5" thickTop="1" thickBot="1" x14ac:dyDescent="0.3">
      <c r="A24" s="10" t="s">
        <v>19</v>
      </c>
      <c r="B24" s="9" t="s">
        <v>38</v>
      </c>
      <c r="C24" s="9"/>
      <c r="D24" s="11"/>
      <c r="E24" s="11"/>
    </row>
    <row r="25" spans="1:5" ht="16.5" thickTop="1" thickBot="1" x14ac:dyDescent="0.3">
      <c r="A25" s="10" t="s">
        <v>20</v>
      </c>
      <c r="B25" s="9" t="s">
        <v>38</v>
      </c>
      <c r="C25" s="9"/>
      <c r="D25" s="11"/>
      <c r="E25" s="11"/>
    </row>
    <row r="26" spans="1:5" ht="16.5" thickTop="1" thickBot="1" x14ac:dyDescent="0.3">
      <c r="A26" s="10" t="s">
        <v>21</v>
      </c>
      <c r="B26" s="9" t="s">
        <v>38</v>
      </c>
      <c r="C26" s="9"/>
      <c r="D26" s="11"/>
      <c r="E26" s="11"/>
    </row>
    <row r="27" spans="1:5" ht="16.5" thickTop="1" thickBot="1" x14ac:dyDescent="0.3">
      <c r="A27" s="10" t="s">
        <v>22</v>
      </c>
      <c r="B27" s="9" t="s">
        <v>37</v>
      </c>
      <c r="C27" s="9"/>
      <c r="D27" s="11"/>
      <c r="E27" s="11"/>
    </row>
    <row r="28" spans="1:5" ht="16.5" thickTop="1" thickBot="1" x14ac:dyDescent="0.3">
      <c r="A28" s="10" t="s">
        <v>23</v>
      </c>
      <c r="B28" s="9" t="s">
        <v>37</v>
      </c>
      <c r="C28" s="9"/>
      <c r="D28" s="11"/>
      <c r="E28" s="11"/>
    </row>
    <row r="29" spans="1:5" ht="16.5" thickTop="1" thickBot="1" x14ac:dyDescent="0.3">
      <c r="A29" s="10" t="s">
        <v>24</v>
      </c>
      <c r="B29" s="9"/>
      <c r="C29" s="9"/>
      <c r="D29" s="11"/>
      <c r="E29" s="11"/>
    </row>
    <row r="30" spans="1:5" ht="16.5" thickTop="1" thickBot="1" x14ac:dyDescent="0.3">
      <c r="A30" s="10" t="s">
        <v>25</v>
      </c>
      <c r="B30" s="9" t="s">
        <v>36</v>
      </c>
      <c r="C30" s="9"/>
      <c r="D30" s="11"/>
      <c r="E30" s="11"/>
    </row>
    <row r="31" spans="1:5" ht="16.5" thickTop="1" thickBot="1" x14ac:dyDescent="0.3">
      <c r="A31" s="10" t="s">
        <v>26</v>
      </c>
      <c r="B31" s="9" t="s">
        <v>37</v>
      </c>
      <c r="C31" s="9"/>
      <c r="D31" s="11"/>
      <c r="E31" s="11"/>
    </row>
    <row r="32" spans="1:5" ht="16.5" thickTop="1" thickBot="1" x14ac:dyDescent="0.3">
      <c r="A32" s="10" t="s">
        <v>27</v>
      </c>
      <c r="B32" s="9"/>
      <c r="C32" s="9"/>
      <c r="D32" s="11"/>
      <c r="E32" s="11"/>
    </row>
    <row r="33" spans="1:5" ht="16.5" thickTop="1" thickBot="1" x14ac:dyDescent="0.3">
      <c r="A33" s="10" t="s">
        <v>28</v>
      </c>
      <c r="B33" s="9" t="s">
        <v>36</v>
      </c>
      <c r="C33" s="9"/>
      <c r="D33" s="11"/>
      <c r="E33" s="11"/>
    </row>
    <row r="34" spans="1:5" ht="16.5" thickTop="1" thickBot="1" x14ac:dyDescent="0.3">
      <c r="A34" s="10" t="s">
        <v>29</v>
      </c>
      <c r="B34" s="9" t="s">
        <v>39</v>
      </c>
      <c r="C34" s="9"/>
      <c r="D34" s="11"/>
      <c r="E34" s="11"/>
    </row>
    <row r="35" spans="1:5" ht="16.5" thickTop="1" thickBot="1" x14ac:dyDescent="0.3">
      <c r="A35" s="10" t="s">
        <v>30</v>
      </c>
      <c r="B35" s="9" t="s">
        <v>36</v>
      </c>
      <c r="C35" s="9"/>
      <c r="D35" s="11"/>
      <c r="E35" s="11"/>
    </row>
    <row r="36" spans="1:5" ht="16.5" thickTop="1" thickBot="1" x14ac:dyDescent="0.3">
      <c r="A36" s="10" t="s">
        <v>31</v>
      </c>
      <c r="B36" s="9" t="s">
        <v>37</v>
      </c>
      <c r="C36" s="9"/>
      <c r="D36" s="11"/>
      <c r="E36" s="11"/>
    </row>
    <row r="37" spans="1:5" ht="16.5" thickTop="1" thickBot="1" x14ac:dyDescent="0.3">
      <c r="A37" s="10" t="s">
        <v>32</v>
      </c>
      <c r="B37" s="9" t="s">
        <v>36</v>
      </c>
      <c r="C37" s="9"/>
      <c r="D37" s="11"/>
      <c r="E37" s="11"/>
    </row>
    <row r="38" spans="1:5" ht="15.75" thickTop="1" x14ac:dyDescent="0.25"/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Sport2</dc:creator>
  <cp:lastModifiedBy>Sport2</cp:lastModifiedBy>
  <dcterms:created xsi:type="dcterms:W3CDTF">2016-05-04T06:20:28Z</dcterms:created>
  <dcterms:modified xsi:type="dcterms:W3CDTF">2016-05-04T07:02:44Z</dcterms:modified>
</cp:coreProperties>
</file>