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otoros nyílászárók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43" i="1" l="1"/>
  <c r="F44" i="1" s="1"/>
  <c r="E42" i="1"/>
  <c r="E44" i="1" s="1"/>
  <c r="F33" i="1"/>
  <c r="E32" i="1"/>
  <c r="F27" i="1"/>
  <c r="E26" i="1"/>
  <c r="E35" i="1" l="1"/>
  <c r="F35" i="1"/>
  <c r="F16" i="1" s="1"/>
  <c r="E16" i="1" l="1"/>
  <c r="E17" i="1" l="1"/>
  <c r="E18" i="1" s="1"/>
  <c r="E19" i="1" s="1"/>
  <c r="E20" i="1" s="1"/>
</calcChain>
</file>

<file path=xl/sharedStrings.xml><?xml version="1.0" encoding="utf-8"?>
<sst xmlns="http://schemas.openxmlformats.org/spreadsheetml/2006/main" count="48" uniqueCount="38">
  <si>
    <t>2014/2015 program maradt tételek</t>
  </si>
  <si>
    <t>1.0 Ideiglenes segédszerkezetek</t>
  </si>
  <si>
    <t>1/</t>
  </si>
  <si>
    <t>12-500-001-K</t>
  </si>
  <si>
    <t>Építési törmelék konténerbe rakása, elszállítása kijelölt lerakó helyre, sittjeggyel együtt</t>
  </si>
  <si>
    <t>Mennyiség:</t>
  </si>
  <si>
    <t>m3</t>
  </si>
  <si>
    <t>A:</t>
  </si>
  <si>
    <t>D:</t>
  </si>
  <si>
    <t>2/</t>
  </si>
  <si>
    <t>12-600-003-K</t>
  </si>
  <si>
    <t>Ideiglenes fólia és papír takarások készítése, kiragasztások, színváltások ragasztások stb.</t>
  </si>
  <si>
    <t>m2</t>
  </si>
  <si>
    <t>Összesen:</t>
  </si>
  <si>
    <t>44-000-011</t>
  </si>
  <si>
    <t>Motoros nyílászáró kiépítése</t>
  </si>
  <si>
    <t>db</t>
  </si>
  <si>
    <t>Tételcsoportok, fejezetek</t>
  </si>
  <si>
    <t>Anyagköltségek</t>
  </si>
  <si>
    <t>Díjköltségek</t>
  </si>
  <si>
    <t>1.0 </t>
  </si>
  <si>
    <t>Ideiglenes segédszerkezetek</t>
  </si>
  <si>
    <t>2.0 </t>
  </si>
  <si>
    <t>Nyílászáró szerkezetek elhelyezése</t>
  </si>
  <si>
    <r>
      <t>   </t>
    </r>
    <r>
      <rPr>
        <i/>
        <sz val="10"/>
        <rFont val="Arial"/>
        <family val="2"/>
        <charset val="238"/>
      </rPr>
      <t>Anyagigazgatási költség (5%)</t>
    </r>
  </si>
  <si>
    <t>Összegezve:</t>
  </si>
  <si>
    <t>   Általános Forgalmi Adó  (27%):</t>
  </si>
  <si>
    <t>Pályázati kiírás</t>
  </si>
  <si>
    <t>Név:</t>
  </si>
  <si>
    <t>Cím:</t>
  </si>
  <si>
    <t>DÁTUM:</t>
  </si>
  <si>
    <t>MUNKA LEÍRÁSA:</t>
  </si>
  <si>
    <t>Játszva, Sportolva Megelőzni Alapítvány</t>
  </si>
  <si>
    <t>1037 Budapest, Máramaros köz 4.</t>
  </si>
  <si>
    <t>Felső-motoros nyílászárók cseréje</t>
  </si>
  <si>
    <t>Nyéki - Medencetér feletti mototos- nyílászáró cserék</t>
  </si>
  <si>
    <t>2.0 Nyílászáró szerkezetek elhelyezése</t>
  </si>
  <si>
    <t>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</si>
</sst>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0" fontId="0" fillId="0" borderId="3" xfId="0" applyBorder="1"/>
    <xf numFmtId="0" fontId="1" fillId="0" borderId="2" xfId="0" applyFont="1" applyBorder="1" applyAlignment="1">
      <alignment wrapText="1"/>
    </xf>
    <xf numFmtId="3" fontId="0" fillId="0" borderId="3" xfId="0" applyNumberFormat="1" applyBorder="1"/>
    <xf numFmtId="3" fontId="0" fillId="0" borderId="4" xfId="0" applyNumberFormat="1" applyBorder="1"/>
    <xf numFmtId="0" fontId="4" fillId="0" borderId="1" xfId="0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6" fillId="0" borderId="9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3" fontId="0" fillId="0" borderId="7" xfId="0" applyNumberFormat="1" applyBorder="1" applyAlignment="1">
      <alignment horizontal="right" wrapText="1" indent="5"/>
    </xf>
    <xf numFmtId="0" fontId="5" fillId="0" borderId="8" xfId="0" applyFont="1" applyBorder="1" applyAlignment="1">
      <alignment wrapText="1"/>
    </xf>
    <xf numFmtId="3" fontId="0" fillId="0" borderId="8" xfId="0" applyNumberFormat="1" applyBorder="1" applyAlignment="1">
      <alignment horizontal="right" wrapText="1" indent="5"/>
    </xf>
    <xf numFmtId="3" fontId="3" fillId="0" borderId="7" xfId="0" applyNumberFormat="1" applyFont="1" applyBorder="1" applyAlignment="1">
      <alignment horizontal="right" wrapText="1" indent="5"/>
    </xf>
    <xf numFmtId="0" fontId="0" fillId="0" borderId="8" xfId="0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C47" sqref="C47"/>
    </sheetView>
  </sheetViews>
  <sheetFormatPr defaultRowHeight="15" x14ac:dyDescent="0.25"/>
  <cols>
    <col min="1" max="1" width="32" bestFit="1" customWidth="1"/>
    <col min="2" max="2" width="16.7109375" bestFit="1" customWidth="1"/>
    <col min="3" max="3" width="30.7109375" bestFit="1" customWidth="1"/>
    <col min="5" max="5" width="17.85546875" customWidth="1"/>
    <col min="6" max="6" width="15.42578125" customWidth="1"/>
  </cols>
  <sheetData>
    <row r="1" spans="1:6" ht="15.75" thickBot="1" x14ac:dyDescent="0.3">
      <c r="A1" s="16"/>
    </row>
    <row r="2" spans="1:6" ht="19.5" x14ac:dyDescent="0.3">
      <c r="A2" s="23" t="s">
        <v>27</v>
      </c>
      <c r="B2" s="23"/>
      <c r="C2" s="23"/>
      <c r="D2" s="23"/>
      <c r="E2" s="23"/>
      <c r="F2" s="23"/>
    </row>
    <row r="3" spans="1:6" ht="15.75" customHeight="1" thickBot="1" x14ac:dyDescent="0.3">
      <c r="A3" s="19" t="s">
        <v>35</v>
      </c>
      <c r="B3" s="19"/>
      <c r="C3" s="19"/>
      <c r="D3" s="19"/>
      <c r="E3" s="19"/>
      <c r="F3" s="19"/>
    </row>
    <row r="5" spans="1:6" ht="45" x14ac:dyDescent="0.25">
      <c r="A5" s="16" t="s">
        <v>28</v>
      </c>
      <c r="B5" s="17" t="s">
        <v>32</v>
      </c>
      <c r="C5" s="16"/>
    </row>
    <row r="6" spans="1:6" ht="19.5" customHeight="1" x14ac:dyDescent="0.25">
      <c r="A6" s="16" t="s">
        <v>29</v>
      </c>
      <c r="B6" s="17" t="s">
        <v>29</v>
      </c>
      <c r="C6" s="16" t="s">
        <v>33</v>
      </c>
    </row>
    <row r="7" spans="1:6" x14ac:dyDescent="0.25">
      <c r="A7" s="20" t="s">
        <v>30</v>
      </c>
      <c r="B7" s="20"/>
      <c r="C7" s="18">
        <v>42459</v>
      </c>
    </row>
    <row r="8" spans="1:6" x14ac:dyDescent="0.25">
      <c r="A8" s="16"/>
    </row>
    <row r="9" spans="1:6" ht="15" customHeight="1" x14ac:dyDescent="0.25">
      <c r="A9" s="21" t="s">
        <v>31</v>
      </c>
      <c r="B9" s="21"/>
      <c r="C9" s="22" t="s">
        <v>34</v>
      </c>
      <c r="D9" s="22"/>
      <c r="E9" s="22"/>
      <c r="F9" s="22"/>
    </row>
    <row r="11" spans="1:6" ht="15.75" customHeight="1" thickBot="1" x14ac:dyDescent="0.3"/>
    <row r="12" spans="1:6" ht="15.75" thickBot="1" x14ac:dyDescent="0.3">
      <c r="A12" s="30" t="s">
        <v>17</v>
      </c>
      <c r="B12" s="30"/>
      <c r="C12" s="30"/>
      <c r="D12" s="30"/>
      <c r="E12" s="14" t="s">
        <v>18</v>
      </c>
      <c r="F12" s="14" t="s">
        <v>19</v>
      </c>
    </row>
    <row r="13" spans="1:6" ht="15.75" customHeight="1" x14ac:dyDescent="0.25">
      <c r="A13" s="16"/>
    </row>
    <row r="14" spans="1:6" ht="15" customHeight="1" x14ac:dyDescent="0.25">
      <c r="A14" s="4" t="s">
        <v>20</v>
      </c>
      <c r="B14" s="31" t="s">
        <v>21</v>
      </c>
      <c r="C14" s="31"/>
      <c r="D14" s="31"/>
      <c r="E14" s="6"/>
      <c r="F14" s="6"/>
    </row>
    <row r="15" spans="1:6" ht="15" customHeight="1" thickBot="1" x14ac:dyDescent="0.3">
      <c r="A15" s="4" t="s">
        <v>22</v>
      </c>
      <c r="B15" s="31" t="s">
        <v>23</v>
      </c>
      <c r="C15" s="31"/>
      <c r="D15" s="31"/>
      <c r="E15" s="6"/>
      <c r="F15" s="6"/>
    </row>
    <row r="16" spans="1:6" x14ac:dyDescent="0.25">
      <c r="A16" s="24" t="s">
        <v>13</v>
      </c>
      <c r="B16" s="24"/>
      <c r="C16" s="24"/>
      <c r="D16" s="24"/>
      <c r="E16" s="15">
        <f>SUM(E14:E15)</f>
        <v>0</v>
      </c>
      <c r="F16" s="15">
        <f>SUM(F14:F15)</f>
        <v>0</v>
      </c>
    </row>
    <row r="17" spans="1:6" ht="15.75" thickBot="1" x14ac:dyDescent="0.3">
      <c r="A17" s="29" t="s">
        <v>24</v>
      </c>
      <c r="B17" s="29"/>
      <c r="C17" s="29"/>
      <c r="D17" s="29"/>
      <c r="E17" s="6">
        <f>E16*0.05</f>
        <v>0</v>
      </c>
      <c r="F17" s="3"/>
    </row>
    <row r="18" spans="1:6" x14ac:dyDescent="0.25">
      <c r="A18" s="24" t="s">
        <v>25</v>
      </c>
      <c r="B18" s="24"/>
      <c r="C18" s="24"/>
      <c r="D18" s="24"/>
      <c r="E18" s="25">
        <f>E16+F16+E17</f>
        <v>0</v>
      </c>
      <c r="F18" s="25"/>
    </row>
    <row r="19" spans="1:6" ht="15.75" thickBot="1" x14ac:dyDescent="0.3">
      <c r="A19" s="26" t="s">
        <v>26</v>
      </c>
      <c r="B19" s="26"/>
      <c r="C19" s="26"/>
      <c r="D19" s="26"/>
      <c r="E19" s="27">
        <f>E18*0.27</f>
        <v>0</v>
      </c>
      <c r="F19" s="27"/>
    </row>
    <row r="20" spans="1:6" x14ac:dyDescent="0.25">
      <c r="A20" s="24" t="s">
        <v>13</v>
      </c>
      <c r="B20" s="24"/>
      <c r="C20" s="24"/>
      <c r="D20" s="24"/>
      <c r="E20" s="28">
        <f>E18+E19</f>
        <v>0</v>
      </c>
      <c r="F20" s="28"/>
    </row>
    <row r="21" spans="1:6" x14ac:dyDescent="0.25">
      <c r="A21" t="s">
        <v>0</v>
      </c>
    </row>
    <row r="22" spans="1:6" x14ac:dyDescent="0.25">
      <c r="A22" s="32" t="s">
        <v>1</v>
      </c>
      <c r="B22" s="32"/>
      <c r="C22" s="32"/>
      <c r="D22" s="32"/>
      <c r="E22" s="32"/>
      <c r="F22" s="32"/>
    </row>
    <row r="23" spans="1:6" x14ac:dyDescent="0.25">
      <c r="A23" s="1" t="s">
        <v>2</v>
      </c>
      <c r="B23" s="2" t="s">
        <v>3</v>
      </c>
    </row>
    <row r="24" spans="1:6" x14ac:dyDescent="0.25">
      <c r="A24" s="3"/>
      <c r="B24" s="33" t="s">
        <v>4</v>
      </c>
      <c r="C24" s="33"/>
      <c r="D24" s="33"/>
      <c r="E24" s="33"/>
      <c r="F24" s="33"/>
    </row>
    <row r="25" spans="1:6" x14ac:dyDescent="0.25">
      <c r="A25" s="3"/>
      <c r="B25" s="3" t="s">
        <v>5</v>
      </c>
      <c r="C25" s="4"/>
      <c r="D25" s="3" t="s">
        <v>6</v>
      </c>
    </row>
    <row r="26" spans="1:6" x14ac:dyDescent="0.25">
      <c r="A26" s="3"/>
      <c r="B26" s="3"/>
      <c r="C26" s="3" t="s">
        <v>7</v>
      </c>
      <c r="D26" s="5"/>
      <c r="E26" s="6">
        <f>D26*C25</f>
        <v>0</v>
      </c>
      <c r="F26" s="3"/>
    </row>
    <row r="27" spans="1:6" x14ac:dyDescent="0.25">
      <c r="A27" s="3"/>
      <c r="B27" s="3"/>
      <c r="C27" s="3" t="s">
        <v>8</v>
      </c>
      <c r="D27" s="5"/>
      <c r="E27" s="3"/>
      <c r="F27" s="6">
        <f>C25*D27</f>
        <v>0</v>
      </c>
    </row>
    <row r="28" spans="1:6" x14ac:dyDescent="0.25">
      <c r="A28" s="3"/>
    </row>
    <row r="29" spans="1:6" x14ac:dyDescent="0.25">
      <c r="A29" s="1" t="s">
        <v>9</v>
      </c>
      <c r="B29" s="2" t="s">
        <v>10</v>
      </c>
    </row>
    <row r="30" spans="1:6" x14ac:dyDescent="0.25">
      <c r="A30" s="3"/>
      <c r="B30" s="33" t="s">
        <v>11</v>
      </c>
      <c r="C30" s="33"/>
      <c r="D30" s="33"/>
      <c r="E30" s="33"/>
      <c r="F30" s="33"/>
    </row>
    <row r="31" spans="1:6" x14ac:dyDescent="0.25">
      <c r="A31" s="3"/>
      <c r="B31" s="3" t="s">
        <v>5</v>
      </c>
      <c r="C31" s="7"/>
      <c r="D31" s="3" t="s">
        <v>12</v>
      </c>
    </row>
    <row r="32" spans="1:6" x14ac:dyDescent="0.25">
      <c r="A32" s="3"/>
      <c r="B32" s="3"/>
      <c r="C32" s="3" t="s">
        <v>7</v>
      </c>
      <c r="D32" s="4"/>
      <c r="E32" s="6">
        <f>D32*C31</f>
        <v>0</v>
      </c>
      <c r="F32" s="3"/>
    </row>
    <row r="33" spans="1:6" x14ac:dyDescent="0.25">
      <c r="A33" s="3"/>
      <c r="B33" s="3"/>
      <c r="C33" s="3" t="s">
        <v>8</v>
      </c>
      <c r="D33" s="4"/>
      <c r="E33" s="3"/>
      <c r="F33" s="6">
        <f>C31*D33</f>
        <v>0</v>
      </c>
    </row>
    <row r="34" spans="1:6" ht="15.75" thickBot="1" x14ac:dyDescent="0.3">
      <c r="A34" s="3"/>
    </row>
    <row r="35" spans="1:6" ht="15.75" thickBot="1" x14ac:dyDescent="0.3">
      <c r="A35" s="34" t="s">
        <v>13</v>
      </c>
      <c r="B35" s="35"/>
      <c r="C35" s="35"/>
      <c r="D35" s="35"/>
      <c r="E35" s="8">
        <f>E26+E32</f>
        <v>0</v>
      </c>
      <c r="F35" s="9">
        <f>F27+F33</f>
        <v>0</v>
      </c>
    </row>
    <row r="37" spans="1:6" x14ac:dyDescent="0.25">
      <c r="A37" s="3"/>
    </row>
    <row r="38" spans="1:6" x14ac:dyDescent="0.25">
      <c r="A38" s="32" t="s">
        <v>36</v>
      </c>
      <c r="B38" s="32"/>
      <c r="C38" s="32"/>
      <c r="D38" s="32"/>
      <c r="E38" s="32"/>
      <c r="F38" s="32"/>
    </row>
    <row r="39" spans="1:6" x14ac:dyDescent="0.25">
      <c r="A39" s="1" t="s">
        <v>37</v>
      </c>
      <c r="B39" s="2" t="s">
        <v>14</v>
      </c>
    </row>
    <row r="40" spans="1:6" x14ac:dyDescent="0.25">
      <c r="A40" s="3"/>
      <c r="B40" s="33" t="s">
        <v>15</v>
      </c>
      <c r="C40" s="33"/>
      <c r="D40" s="33"/>
      <c r="E40" s="33"/>
      <c r="F40" s="33"/>
    </row>
    <row r="41" spans="1:6" x14ac:dyDescent="0.25">
      <c r="A41" s="3"/>
      <c r="B41" s="3" t="s">
        <v>5</v>
      </c>
      <c r="C41" s="4"/>
      <c r="D41" s="3" t="s">
        <v>16</v>
      </c>
    </row>
    <row r="42" spans="1:6" x14ac:dyDescent="0.25">
      <c r="A42" s="3"/>
      <c r="B42" s="3"/>
      <c r="C42" s="3" t="s">
        <v>7</v>
      </c>
      <c r="D42" s="5"/>
      <c r="E42" s="6">
        <f>C41*D42</f>
        <v>0</v>
      </c>
      <c r="F42" s="3"/>
    </row>
    <row r="43" spans="1:6" ht="15.75" thickBot="1" x14ac:dyDescent="0.3">
      <c r="A43" s="3"/>
      <c r="B43" s="3"/>
      <c r="C43" s="3" t="s">
        <v>8</v>
      </c>
      <c r="D43" s="5"/>
      <c r="E43" s="3"/>
      <c r="F43" s="6">
        <f>C41*D43</f>
        <v>0</v>
      </c>
    </row>
    <row r="44" spans="1:6" ht="15.75" thickBot="1" x14ac:dyDescent="0.3">
      <c r="A44" s="11" t="s">
        <v>13</v>
      </c>
      <c r="B44" s="10"/>
      <c r="C44" s="10"/>
      <c r="D44" s="10"/>
      <c r="E44" s="12">
        <f>SUM(E42:E43)</f>
        <v>0</v>
      </c>
      <c r="F44" s="13">
        <f>SUM(F43)</f>
        <v>0</v>
      </c>
    </row>
    <row r="45" spans="1:6" x14ac:dyDescent="0.25">
      <c r="A45" s="3"/>
    </row>
  </sheetData>
  <mergeCells count="22">
    <mergeCell ref="B40:F40"/>
    <mergeCell ref="A22:F22"/>
    <mergeCell ref="B24:F24"/>
    <mergeCell ref="B30:F30"/>
    <mergeCell ref="A35:D35"/>
    <mergeCell ref="A38:F38"/>
    <mergeCell ref="A16:D16"/>
    <mergeCell ref="A17:D17"/>
    <mergeCell ref="A12:D12"/>
    <mergeCell ref="B14:D14"/>
    <mergeCell ref="B15:D15"/>
    <mergeCell ref="A18:D18"/>
    <mergeCell ref="E18:F18"/>
    <mergeCell ref="A19:D19"/>
    <mergeCell ref="E19:F19"/>
    <mergeCell ref="A20:D20"/>
    <mergeCell ref="E20:F20"/>
    <mergeCell ref="A3:F3"/>
    <mergeCell ref="A7:B7"/>
    <mergeCell ref="A9:B9"/>
    <mergeCell ref="C9:F9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Motoros nyílászárók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Sport2</dc:creator>
  <cp:lastModifiedBy>Sport2</cp:lastModifiedBy>
  <dcterms:created xsi:type="dcterms:W3CDTF">2015-07-23T07:20:13Z</dcterms:created>
  <dcterms:modified xsi:type="dcterms:W3CDTF">2016-04-11T10:30:41Z</dcterms:modified>
</cp:coreProperties>
</file>