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koltsegvetes-6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<sst xmlns="http://schemas.openxmlformats.org/spreadsheetml/2006/main" count="47" uniqueCount="33">
  <si>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MUNKA LEÍRÁSA:</t>
  </si>
  <si>
    <t>Tételcsoportok, fejezetek</t>
  </si>
  <si>
    <t>Anyagköltségek</t>
  </si>
  <si>
    <t>Díjköltségek</t>
  </si>
  <si>
    <t>10.0 </t>
  </si>
  <si>
    <t>Villanyszerelés</t>
  </si>
  <si>
    <t>11.0 </t>
  </si>
  <si>
    <t>Gépészeti csővezetékek, szerelvények</t>
  </si>
  <si>
    <t>Összesen:</t>
  </si>
  <si>
    <r>
      <t>   </t>
    </r>
    <r>
      <rPr>
        <i/>
        <sz val="10"/>
        <rFont val="Arial"/>
        <family val="2"/>
      </rPr>
      <t>Anyagigazgatási költség (5%)</t>
    </r>
  </si>
  <si>
    <t>Összegezve:</t>
  </si>
  <si>
    <t>   Általános Forgalmi Adó  (27%):</t>
  </si>
  <si>
    <t>Mennyiség:</t>
  </si>
  <si>
    <t>A:</t>
  </si>
  <si>
    <t>D:</t>
  </si>
  <si>
    <t>db</t>
  </si>
  <si>
    <t>27/</t>
  </si>
  <si>
    <t>71-08-002-004</t>
  </si>
  <si>
    <t>Utcai falikar készítése</t>
  </si>
  <si>
    <t>11.0 Gépészeti csővezetékek, szerelvények</t>
  </si>
  <si>
    <t>34/</t>
  </si>
  <si>
    <t>81-000-009</t>
  </si>
  <si>
    <t>Gépészet becsült értéke, szaniterekkel</t>
  </si>
  <si>
    <t>(víz-csatorna szerelés, gázszerelés, elszívás, hűtés, fűtés)</t>
  </si>
  <si>
    <t xml:space="preserve"> </t>
  </si>
  <si>
    <t>33-00-007</t>
  </si>
  <si>
    <t>Nagy teljesítményű stroboszkóp lámpa, plusz showtechnika fogadóhídjának a kialakítása, telepítése                          forgó-világító LED lámpák fogadásának megfelelően, kábelezési munkákkal együtt</t>
  </si>
  <si>
    <t>23/</t>
  </si>
  <si>
    <t>18/</t>
  </si>
  <si>
    <t>71-014-029</t>
  </si>
  <si>
    <t>LED csarnokvilágító lámpatest, acéltartóra szerelve</t>
  </si>
  <si>
    <t>Pályázati kiírás</t>
  </si>
  <si>
    <t>Kiegészítő munkák,  (2014-2015)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</si>
</sst>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3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 indent="5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 indent="5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right" wrapText="1" indent="5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 horizontal="right" wrapText="1" indent="5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J41" sqref="J41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34.7109375" style="0" customWidth="1"/>
    <col min="4" max="4" width="10.28125" style="0" customWidth="1"/>
    <col min="5" max="5" width="16.28125" style="0" customWidth="1"/>
    <col min="6" max="6" width="12.7109375" style="0" customWidth="1"/>
  </cols>
  <sheetData>
    <row r="1" ht="13.5" thickBot="1">
      <c r="A1" s="1"/>
    </row>
    <row r="2" spans="1:6" ht="19.5" thickBot="1">
      <c r="A2" s="28" t="s">
        <v>31</v>
      </c>
      <c r="B2" s="28"/>
      <c r="C2" s="28"/>
      <c r="D2" s="28"/>
      <c r="E2" s="28"/>
      <c r="F2" s="28"/>
    </row>
    <row r="3" spans="1:6" ht="12.75">
      <c r="A3" s="22" t="s">
        <v>0</v>
      </c>
      <c r="B3" s="22"/>
      <c r="C3" s="23" t="s">
        <v>32</v>
      </c>
      <c r="D3" s="23"/>
      <c r="E3" s="23"/>
      <c r="F3" s="23"/>
    </row>
    <row r="4" ht="37.5" customHeight="1" thickBot="1">
      <c r="A4" s="1"/>
    </row>
    <row r="5" spans="1:6" ht="13.5" thickBot="1">
      <c r="A5" s="24" t="s">
        <v>1</v>
      </c>
      <c r="B5" s="24"/>
      <c r="C5" s="24"/>
      <c r="D5" s="24"/>
      <c r="E5" s="3" t="s">
        <v>2</v>
      </c>
      <c r="F5" s="3" t="s">
        <v>3</v>
      </c>
    </row>
    <row r="6" ht="12.75">
      <c r="A6" s="1"/>
    </row>
    <row r="7" spans="1:6" ht="12.75">
      <c r="A7" s="5" t="s">
        <v>4</v>
      </c>
      <c r="B7" s="25" t="s">
        <v>5</v>
      </c>
      <c r="C7" s="25"/>
      <c r="D7" s="25"/>
      <c r="E7" s="6"/>
      <c r="F7" s="6"/>
    </row>
    <row r="8" spans="1:7" ht="13.5" thickBot="1">
      <c r="A8" s="5" t="s">
        <v>6</v>
      </c>
      <c r="B8" s="25" t="s">
        <v>7</v>
      </c>
      <c r="C8" s="25"/>
      <c r="D8" s="25"/>
      <c r="E8" s="6"/>
      <c r="F8" s="6"/>
      <c r="G8" s="6"/>
    </row>
    <row r="9" spans="1:6" ht="12.75">
      <c r="A9" s="20" t="s">
        <v>8</v>
      </c>
      <c r="B9" s="20"/>
      <c r="C9" s="20"/>
      <c r="D9" s="20"/>
      <c r="E9" s="7">
        <f>SUM(E7:E8)</f>
        <v>0</v>
      </c>
      <c r="F9" s="7">
        <f>SUM(F7:F8)</f>
        <v>0</v>
      </c>
    </row>
    <row r="10" spans="1:6" ht="13.5" thickBot="1">
      <c r="A10" s="29" t="s">
        <v>9</v>
      </c>
      <c r="B10" s="29"/>
      <c r="C10" s="29"/>
      <c r="D10" s="29"/>
      <c r="E10" s="6">
        <f>E9*0.05</f>
        <v>0</v>
      </c>
      <c r="F10" s="1"/>
    </row>
    <row r="11" spans="1:6" ht="12.75">
      <c r="A11" s="20" t="s">
        <v>10</v>
      </c>
      <c r="B11" s="20"/>
      <c r="C11" s="20"/>
      <c r="D11" s="20"/>
      <c r="E11" s="30">
        <f>E9+F9+E10</f>
        <v>0</v>
      </c>
      <c r="F11" s="30"/>
    </row>
    <row r="12" spans="1:6" ht="13.5" thickBot="1">
      <c r="A12" s="26" t="s">
        <v>11</v>
      </c>
      <c r="B12" s="26"/>
      <c r="C12" s="26"/>
      <c r="D12" s="26"/>
      <c r="E12" s="27">
        <f>E11*0.27</f>
        <v>0</v>
      </c>
      <c r="F12" s="27"/>
    </row>
    <row r="13" spans="1:6" ht="12.75">
      <c r="A13" s="20" t="s">
        <v>8</v>
      </c>
      <c r="B13" s="20"/>
      <c r="C13" s="20"/>
      <c r="D13" s="20"/>
      <c r="E13" s="21">
        <f>E11*1.27</f>
        <v>0</v>
      </c>
      <c r="F13" s="21"/>
    </row>
    <row r="14" spans="1:6" ht="21" customHeight="1">
      <c r="A14" s="18"/>
      <c r="B14" s="18"/>
      <c r="C14" s="18"/>
      <c r="D14" s="18"/>
      <c r="E14" s="19"/>
      <c r="F14" s="19"/>
    </row>
    <row r="15" ht="21" customHeight="1">
      <c r="A15" s="1"/>
    </row>
    <row r="16" spans="1:3" ht="12.75">
      <c r="A16" s="25" t="s">
        <v>5</v>
      </c>
      <c r="B16" s="25"/>
      <c r="C16" s="25"/>
    </row>
    <row r="17" spans="1:2" ht="20.25" customHeight="1">
      <c r="A17" s="4" t="s">
        <v>16</v>
      </c>
      <c r="B17" s="2" t="s">
        <v>17</v>
      </c>
    </row>
    <row r="18" spans="1:6" ht="12.75">
      <c r="A18" s="1"/>
      <c r="B18" s="33" t="s">
        <v>18</v>
      </c>
      <c r="C18" s="33"/>
      <c r="D18" s="33"/>
      <c r="E18" s="33"/>
      <c r="F18" s="33"/>
    </row>
    <row r="19" spans="1:4" ht="12.75">
      <c r="A19" s="1"/>
      <c r="B19" s="1" t="s">
        <v>12</v>
      </c>
      <c r="C19" s="5"/>
      <c r="D19" s="1" t="s">
        <v>15</v>
      </c>
    </row>
    <row r="20" spans="1:6" ht="12.75">
      <c r="A20" s="1"/>
      <c r="B20" s="1"/>
      <c r="C20" s="1" t="s">
        <v>13</v>
      </c>
      <c r="D20" s="8"/>
      <c r="E20" s="6">
        <f>C19*D20</f>
        <v>0</v>
      </c>
      <c r="F20" s="1"/>
    </row>
    <row r="21" spans="1:6" ht="12.75">
      <c r="A21" s="1"/>
      <c r="B21" s="1"/>
      <c r="C21" s="1" t="s">
        <v>14</v>
      </c>
      <c r="D21" s="8"/>
      <c r="E21" s="1"/>
      <c r="F21" s="6">
        <f>C19*D21</f>
        <v>0</v>
      </c>
    </row>
    <row r="22" spans="1:6" ht="12.75">
      <c r="A22" s="1"/>
      <c r="B22" s="2"/>
      <c r="C22" s="1"/>
      <c r="D22" s="8"/>
      <c r="E22" s="1"/>
      <c r="F22" s="6"/>
    </row>
    <row r="23" spans="1:6" ht="15.75" customHeight="1">
      <c r="A23" s="4" t="s">
        <v>27</v>
      </c>
      <c r="B23" s="14" t="s">
        <v>25</v>
      </c>
      <c r="C23" s="15"/>
      <c r="D23" s="15"/>
      <c r="E23" s="15"/>
      <c r="F23" s="15"/>
    </row>
    <row r="24" spans="1:7" ht="30" customHeight="1">
      <c r="A24" s="1"/>
      <c r="B24" s="34" t="s">
        <v>26</v>
      </c>
      <c r="C24" s="33"/>
      <c r="D24" s="33"/>
      <c r="E24" s="33"/>
      <c r="F24" s="33"/>
      <c r="G24" s="33"/>
    </row>
    <row r="25" spans="1:7" ht="18.75" customHeight="1">
      <c r="A25" s="1"/>
      <c r="B25" s="16" t="s">
        <v>12</v>
      </c>
      <c r="C25" s="1"/>
      <c r="D25" s="1" t="s">
        <v>15</v>
      </c>
      <c r="E25" s="1"/>
      <c r="F25" s="1"/>
      <c r="G25" s="1"/>
    </row>
    <row r="26" spans="1:6" ht="12.75">
      <c r="A26" s="1"/>
      <c r="B26" s="1"/>
      <c r="C26" s="1" t="s">
        <v>13</v>
      </c>
      <c r="D26" s="8"/>
      <c r="E26" s="9">
        <f>C25*D26</f>
        <v>0</v>
      </c>
      <c r="F26" s="6"/>
    </row>
    <row r="27" spans="1:6" ht="12.75">
      <c r="A27" s="1"/>
      <c r="B27" s="1"/>
      <c r="C27" s="1" t="s">
        <v>14</v>
      </c>
      <c r="D27" s="8"/>
      <c r="E27" s="1"/>
      <c r="F27" s="6">
        <f>C25*D27</f>
        <v>0</v>
      </c>
    </row>
    <row r="28" spans="1:6" ht="12.75">
      <c r="A28" s="1"/>
      <c r="B28" s="1"/>
      <c r="C28" s="1"/>
      <c r="D28" s="8"/>
      <c r="E28" s="1"/>
      <c r="F28" s="6"/>
    </row>
    <row r="29" spans="1:6" ht="12.75">
      <c r="A29" s="4" t="s">
        <v>28</v>
      </c>
      <c r="B29" s="2" t="s">
        <v>29</v>
      </c>
      <c r="C29" s="1"/>
      <c r="D29" s="8"/>
      <c r="E29" s="1"/>
      <c r="F29" s="6"/>
    </row>
    <row r="30" spans="1:6" ht="12.75">
      <c r="A30" s="1"/>
      <c r="B30" s="33" t="s">
        <v>30</v>
      </c>
      <c r="C30" s="33"/>
      <c r="D30" s="33"/>
      <c r="E30" s="33"/>
      <c r="F30" s="33"/>
    </row>
    <row r="31" spans="1:6" ht="15">
      <c r="A31" s="1"/>
      <c r="B31" s="16" t="s">
        <v>12</v>
      </c>
      <c r="C31" s="1"/>
      <c r="D31" s="17" t="s">
        <v>15</v>
      </c>
      <c r="E31" s="1"/>
      <c r="F31" s="6"/>
    </row>
    <row r="32" spans="1:6" ht="12.75">
      <c r="A32" s="1"/>
      <c r="B32" s="1"/>
      <c r="C32" s="1"/>
      <c r="D32" s="8"/>
      <c r="E32" s="9">
        <f>C31*D32</f>
        <v>0</v>
      </c>
      <c r="F32" s="6"/>
    </row>
    <row r="33" spans="1:6" ht="12.75">
      <c r="A33" s="1"/>
      <c r="B33" s="1"/>
      <c r="C33" s="1"/>
      <c r="D33" s="8"/>
      <c r="E33" s="1"/>
      <c r="F33" s="6">
        <f>C31*D33</f>
        <v>0</v>
      </c>
    </row>
    <row r="34" spans="1:6" ht="12.75">
      <c r="A34" s="1"/>
      <c r="B34" s="1"/>
      <c r="C34" s="1"/>
      <c r="D34" s="8"/>
      <c r="E34" s="1"/>
      <c r="F34" s="6"/>
    </row>
    <row r="35" ht="13.5" thickBot="1">
      <c r="A35" s="1" t="s">
        <v>24</v>
      </c>
    </row>
    <row r="36" spans="1:6" ht="13.5" customHeight="1" thickBot="1">
      <c r="A36" s="31" t="s">
        <v>8</v>
      </c>
      <c r="B36" s="31"/>
      <c r="C36" s="31"/>
      <c r="D36" s="31"/>
      <c r="E36" s="13">
        <f>E20+E26+E32</f>
        <v>0</v>
      </c>
      <c r="F36" s="13">
        <f>F21+F27+F33</f>
        <v>0</v>
      </c>
    </row>
    <row r="37" ht="37.5" customHeight="1">
      <c r="A37" s="1"/>
    </row>
    <row r="38" spans="1:6" ht="12.75">
      <c r="A38" s="32" t="s">
        <v>19</v>
      </c>
      <c r="B38" s="32"/>
      <c r="C38" s="32"/>
      <c r="D38" s="32"/>
      <c r="E38" s="32"/>
      <c r="F38" s="32"/>
    </row>
    <row r="39" spans="1:2" ht="12.75">
      <c r="A39" s="4" t="s">
        <v>20</v>
      </c>
      <c r="B39" s="2" t="s">
        <v>21</v>
      </c>
    </row>
    <row r="40" spans="1:6" ht="12.75">
      <c r="A40" s="33"/>
      <c r="B40" s="33" t="s">
        <v>22</v>
      </c>
      <c r="C40" s="33"/>
      <c r="D40" s="33"/>
      <c r="E40" s="33"/>
      <c r="F40" s="33"/>
    </row>
    <row r="41" spans="1:6" ht="12.75">
      <c r="A41" s="33"/>
      <c r="B41" s="33" t="s">
        <v>23</v>
      </c>
      <c r="C41" s="33"/>
      <c r="D41" s="33"/>
      <c r="E41" s="33"/>
      <c r="F41" s="33"/>
    </row>
    <row r="42" spans="1:4" ht="12.75">
      <c r="A42" s="1"/>
      <c r="B42" s="1" t="s">
        <v>12</v>
      </c>
      <c r="C42" s="5"/>
      <c r="D42" s="1" t="s">
        <v>15</v>
      </c>
    </row>
    <row r="43" spans="1:6" ht="12.75">
      <c r="A43" s="1"/>
      <c r="B43" s="1"/>
      <c r="C43" s="1" t="s">
        <v>13</v>
      </c>
      <c r="D43" s="8"/>
      <c r="E43" s="6">
        <f>C42*D43</f>
        <v>0</v>
      </c>
      <c r="F43" s="1"/>
    </row>
    <row r="44" spans="1:6" ht="12.75">
      <c r="A44" s="1"/>
      <c r="B44" s="1"/>
      <c r="C44" s="1" t="s">
        <v>14</v>
      </c>
      <c r="D44" s="8"/>
      <c r="E44" s="9"/>
      <c r="F44" s="6"/>
    </row>
    <row r="45" ht="13.5" thickBot="1">
      <c r="A45" s="1"/>
    </row>
    <row r="46" spans="1:6" ht="13.5" thickBot="1">
      <c r="A46" s="31" t="s">
        <v>8</v>
      </c>
      <c r="B46" s="31"/>
      <c r="C46" s="31"/>
      <c r="D46" s="31"/>
      <c r="E46" s="13">
        <f>E43</f>
        <v>0</v>
      </c>
      <c r="F46" s="13">
        <f>F44</f>
        <v>0</v>
      </c>
    </row>
    <row r="47" spans="1:6" ht="13.5" customHeight="1">
      <c r="A47" s="11"/>
      <c r="B47" s="11"/>
      <c r="C47" s="11"/>
      <c r="D47" s="11"/>
      <c r="E47" s="12"/>
      <c r="F47" s="11"/>
    </row>
    <row r="48" spans="2:6" ht="12.75">
      <c r="B48" s="10"/>
      <c r="E48" s="11"/>
      <c r="F48" s="10"/>
    </row>
  </sheetData>
  <sheetProtection/>
  <mergeCells count="24">
    <mergeCell ref="A46:D46"/>
    <mergeCell ref="A16:C16"/>
    <mergeCell ref="A38:F38"/>
    <mergeCell ref="A40:A41"/>
    <mergeCell ref="B40:F40"/>
    <mergeCell ref="B41:F41"/>
    <mergeCell ref="A36:D36"/>
    <mergeCell ref="B18:F18"/>
    <mergeCell ref="B24:G24"/>
    <mergeCell ref="B30:F30"/>
    <mergeCell ref="A2:F2"/>
    <mergeCell ref="A10:D10"/>
    <mergeCell ref="A11:D11"/>
    <mergeCell ref="E11:F11"/>
    <mergeCell ref="A9:D9"/>
    <mergeCell ref="B8:D8"/>
    <mergeCell ref="A13:D13"/>
    <mergeCell ref="E13:F13"/>
    <mergeCell ref="A3:B3"/>
    <mergeCell ref="C3:F3"/>
    <mergeCell ref="A5:D5"/>
    <mergeCell ref="B7:D7"/>
    <mergeCell ref="A12:D12"/>
    <mergeCell ref="E12:F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Sport2</dc:creator>
  <cp:keywords/>
  <dc:description/>
  <cp:lastModifiedBy>Sport2</cp:lastModifiedBy>
  <dcterms:created xsi:type="dcterms:W3CDTF">2014-04-29T08:00:11Z</dcterms:created>
  <dcterms:modified xsi:type="dcterms:W3CDTF">2015-05-28T08:54:59Z</dcterms:modified>
  <cp:category/>
  <cp:version/>
  <cp:contentType/>
  <cp:contentStatus/>
</cp:coreProperties>
</file>